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A=HC=LectureSeriesVideos\HC-OM-Lec-2017\HC-OM-2017-Lec01-Intro\"/>
    </mc:Choice>
  </mc:AlternateContent>
  <bookViews>
    <workbookView xWindow="0" yWindow="0" windowWidth="20160" windowHeight="9072" activeTab="3"/>
  </bookViews>
  <sheets>
    <sheet name="Sheet1" sheetId="1" r:id="rId1"/>
    <sheet name="Sheet2" sheetId="2" r:id="rId2"/>
    <sheet name="Sheet3" sheetId="3" r:id="rId3"/>
    <sheet name="Sheet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F9" i="4"/>
  <c r="H5" i="3"/>
  <c r="H7" i="3"/>
  <c r="H3" i="3"/>
  <c r="G5" i="3"/>
  <c r="G7" i="3"/>
  <c r="G3" i="3"/>
  <c r="E6" i="2"/>
  <c r="E4" i="2"/>
  <c r="E6" i="4" l="1"/>
  <c r="E4" i="4"/>
  <c r="E6" i="3" l="1"/>
  <c r="E4" i="3"/>
</calcChain>
</file>

<file path=xl/sharedStrings.xml><?xml version="1.0" encoding="utf-8"?>
<sst xmlns="http://schemas.openxmlformats.org/spreadsheetml/2006/main" count="52" uniqueCount="17">
  <si>
    <t>Break-Even Analysis</t>
  </si>
  <si>
    <t>Process</t>
  </si>
  <si>
    <t>Automated</t>
  </si>
  <si>
    <t>Cellular</t>
  </si>
  <si>
    <t>Job Shop</t>
  </si>
  <si>
    <t>Fixed Cost/Year</t>
  </si>
  <si>
    <t>Variable Cost/Unit</t>
  </si>
  <si>
    <t>Break-Even Production</t>
  </si>
  <si>
    <t>X=(80000-75000)/(5-4)=5000</t>
  </si>
  <si>
    <t>X=(110000-80000)/(4-2)=15000</t>
  </si>
  <si>
    <t>X=</t>
  </si>
  <si>
    <t>Cost</t>
  </si>
  <si>
    <t>X</t>
  </si>
  <si>
    <t>Y</t>
  </si>
  <si>
    <t>A</t>
  </si>
  <si>
    <t>B</t>
  </si>
  <si>
    <t>Y=A+B*X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</si>
</sst>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quotePrefix="1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Break-Even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02537182852143"/>
          <c:y val="0.19486111111111112"/>
          <c:w val="0.7804604111986001"/>
          <c:h val="0.65607283464566923"/>
        </c:manualLayout>
      </c:layout>
      <c:scatterChart>
        <c:scatterStyle val="lineMarker"/>
        <c:varyColors val="0"/>
        <c:ser>
          <c:idx val="0"/>
          <c:order val="0"/>
          <c:tx>
            <c:v>Automated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Sheet4!$E$9:$E$10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Sheet4!$F$9:$F$10</c:f>
              <c:numCache>
                <c:formatCode>General</c:formatCode>
                <c:ptCount val="2"/>
                <c:pt idx="0">
                  <c:v>110000</c:v>
                </c:pt>
                <c:pt idx="1">
                  <c:v>150000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9A-4DFC-82B6-61FE67D124B7}"/>
            </c:ext>
          </c:extLst>
        </c:ser>
        <c:ser>
          <c:idx val="1"/>
          <c:order val="1"/>
          <c:tx>
            <c:v>Cellular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Sheet4!$E$11:$E$12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Sheet4!$F$11:$F$12</c:f>
              <c:numCache>
                <c:formatCode>General</c:formatCode>
                <c:ptCount val="2"/>
                <c:pt idx="0">
                  <c:v>80000</c:v>
                </c:pt>
                <c:pt idx="1">
                  <c:v>160000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9A-4DFC-82B6-61FE67D124B7}"/>
            </c:ext>
          </c:extLst>
        </c:ser>
        <c:ser>
          <c:idx val="2"/>
          <c:order val="2"/>
          <c:tx>
            <c:v>Job Shopo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Sheet4!$E$13:$E$14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Sheet4!$F$13:$F$14</c:f>
              <c:numCache>
                <c:formatCode>General</c:formatCode>
                <c:ptCount val="2"/>
                <c:pt idx="0">
                  <c:v>75000</c:v>
                </c:pt>
                <c:pt idx="1">
                  <c:v>175000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9A-4DFC-82B6-61FE67D12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647896"/>
        <c:axId val="272218040"/>
      </c:scatterChart>
      <c:valAx>
        <c:axId val="473647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218040"/>
        <c:crosses val="autoZero"/>
        <c:crossBetween val="midCat"/>
      </c:valAx>
      <c:valAx>
        <c:axId val="27221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47896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61548578302712165"/>
          <c:y val="0.50339020122484701"/>
          <c:w val="0.19840310586176729"/>
          <c:h val="0.2343766404199475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69574</xdr:colOff>
      <xdr:row>0</xdr:row>
      <xdr:rowOff>178904</xdr:rowOff>
    </xdr:from>
    <xdr:to>
      <xdr:col>12</xdr:col>
      <xdr:colOff>268357</xdr:colOff>
      <xdr:row>14</xdr:row>
      <xdr:rowOff>72887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BD5D6-DAD1-426C-BFE3-425449B2B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90" zoomScaleNormal="190" workbookViewId="0">
      <selection activeCell="A2" sqref="A2"/>
    </sheetView>
  </sheetViews>
  <sheetFormatPr defaultRowHeight="15" x14ac:dyDescent="0.25"/>
  <cols>
    <col min="1" max="1" width="2.6328125" style="2" customWidth="1"/>
    <col min="2" max="2" width="10.08984375" style="2" bestFit="1" customWidth="1"/>
    <col min="3" max="3" width="14.54296875" style="2" bestFit="1" customWidth="1"/>
    <col min="4" max="4" width="16.36328125" style="2" bestFit="1" customWidth="1"/>
    <col min="5" max="5" width="20.90625" style="2" bestFit="1" customWidth="1"/>
    <col min="6" max="16384" width="8.7265625" style="2"/>
  </cols>
  <sheetData>
    <row r="1" spans="1:7" ht="16.2" thickBot="1" x14ac:dyDescent="0.35">
      <c r="A1" s="1" t="s">
        <v>0</v>
      </c>
      <c r="E1" s="24"/>
      <c r="F1" s="23"/>
      <c r="G1" s="23"/>
    </row>
    <row r="2" spans="1:7" ht="16.2" thickBot="1" x14ac:dyDescent="0.35">
      <c r="B2" s="3" t="s">
        <v>1</v>
      </c>
      <c r="C2" s="4" t="s">
        <v>5</v>
      </c>
      <c r="D2" s="5" t="s">
        <v>6</v>
      </c>
      <c r="E2" s="6" t="s">
        <v>7</v>
      </c>
      <c r="F2" s="23"/>
      <c r="G2" s="23"/>
    </row>
    <row r="3" spans="1:7" ht="16.2" thickBot="1" x14ac:dyDescent="0.35">
      <c r="B3" s="7" t="s">
        <v>2</v>
      </c>
      <c r="C3" s="11">
        <v>110000</v>
      </c>
      <c r="D3" s="12">
        <v>2</v>
      </c>
      <c r="E3" s="13"/>
      <c r="F3" s="22"/>
      <c r="G3" s="22"/>
    </row>
    <row r="4" spans="1:7" ht="16.2" thickBot="1" x14ac:dyDescent="0.35">
      <c r="B4" s="8"/>
      <c r="C4" s="21"/>
      <c r="D4" s="14"/>
      <c r="E4" s="15"/>
      <c r="F4" s="22"/>
      <c r="G4" s="22"/>
    </row>
    <row r="5" spans="1:7" ht="16.2" thickBot="1" x14ac:dyDescent="0.35">
      <c r="B5" s="9" t="s">
        <v>3</v>
      </c>
      <c r="C5" s="16">
        <v>80000</v>
      </c>
      <c r="D5" s="17">
        <v>4</v>
      </c>
      <c r="E5" s="14"/>
      <c r="F5" s="22"/>
      <c r="G5" s="22"/>
    </row>
    <row r="6" spans="1:7" ht="16.2" thickBot="1" x14ac:dyDescent="0.35">
      <c r="B6" s="8"/>
      <c r="C6" s="21"/>
      <c r="D6" s="14"/>
      <c r="E6" s="15"/>
      <c r="F6" s="22"/>
      <c r="G6" s="22"/>
    </row>
    <row r="7" spans="1:7" ht="16.2" thickBot="1" x14ac:dyDescent="0.35">
      <c r="B7" s="10" t="s">
        <v>4</v>
      </c>
      <c r="C7" s="18">
        <v>75000</v>
      </c>
      <c r="D7" s="19">
        <v>5</v>
      </c>
      <c r="E7" s="20"/>
      <c r="F7" s="22"/>
      <c r="G7" s="22"/>
    </row>
    <row r="8" spans="1:7" x14ac:dyDescent="0.25">
      <c r="F8" s="22"/>
      <c r="G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90" zoomScaleNormal="190" workbookViewId="0">
      <selection activeCell="D7" sqref="D7"/>
    </sheetView>
  </sheetViews>
  <sheetFormatPr defaultRowHeight="15" x14ac:dyDescent="0.25"/>
  <cols>
    <col min="1" max="1" width="2.6328125" style="2" customWidth="1"/>
    <col min="2" max="2" width="10.08984375" style="2" customWidth="1"/>
    <col min="3" max="3" width="14.54296875" style="2" customWidth="1"/>
    <col min="4" max="4" width="16.36328125" style="2" customWidth="1"/>
    <col min="5" max="5" width="20.90625" style="2" customWidth="1"/>
    <col min="6" max="16384" width="8.7265625" style="2"/>
  </cols>
  <sheetData>
    <row r="1" spans="1:7" ht="16.2" thickBot="1" x14ac:dyDescent="0.35">
      <c r="A1" s="1" t="s">
        <v>0</v>
      </c>
      <c r="E1" s="24"/>
      <c r="F1" s="23"/>
      <c r="G1" s="23"/>
    </row>
    <row r="2" spans="1:7" ht="16.2" thickBot="1" x14ac:dyDescent="0.35">
      <c r="B2" s="3" t="s">
        <v>1</v>
      </c>
      <c r="C2" s="4" t="s">
        <v>5</v>
      </c>
      <c r="D2" s="5" t="s">
        <v>6</v>
      </c>
      <c r="E2" s="6" t="s">
        <v>7</v>
      </c>
      <c r="F2" s="23"/>
      <c r="G2" s="23"/>
    </row>
    <row r="3" spans="1:7" ht="16.2" thickBot="1" x14ac:dyDescent="0.35">
      <c r="B3" s="7" t="s">
        <v>2</v>
      </c>
      <c r="C3" s="11">
        <v>110000</v>
      </c>
      <c r="D3" s="12">
        <v>2</v>
      </c>
      <c r="E3" s="13"/>
      <c r="F3" s="22"/>
      <c r="G3" s="22"/>
    </row>
    <row r="4" spans="1:7" ht="16.2" thickBot="1" x14ac:dyDescent="0.35">
      <c r="B4" s="8"/>
      <c r="C4" s="21" t="s">
        <v>9</v>
      </c>
      <c r="D4" s="14"/>
      <c r="E4" s="15">
        <f>(C3-C5)/(D5-D3)</f>
        <v>15000</v>
      </c>
      <c r="F4" s="22"/>
      <c r="G4" s="22"/>
    </row>
    <row r="5" spans="1:7" ht="16.2" thickBot="1" x14ac:dyDescent="0.35">
      <c r="B5" s="9" t="s">
        <v>3</v>
      </c>
      <c r="C5" s="16">
        <v>80000</v>
      </c>
      <c r="D5" s="17">
        <v>4</v>
      </c>
      <c r="E5" s="14"/>
      <c r="F5" s="22"/>
      <c r="G5" s="22"/>
    </row>
    <row r="6" spans="1:7" ht="16.2" thickBot="1" x14ac:dyDescent="0.35">
      <c r="B6" s="8"/>
      <c r="C6" s="21" t="s">
        <v>8</v>
      </c>
      <c r="D6" s="14"/>
      <c r="E6" s="15">
        <f>(C5-C7)/(D7-D5)</f>
        <v>5000</v>
      </c>
      <c r="F6" s="22"/>
      <c r="G6" s="22"/>
    </row>
    <row r="7" spans="1:7" ht="16.2" thickBot="1" x14ac:dyDescent="0.35">
      <c r="B7" s="10" t="s">
        <v>4</v>
      </c>
      <c r="C7" s="18">
        <v>75000</v>
      </c>
      <c r="D7" s="19">
        <v>5</v>
      </c>
      <c r="E7" s="20"/>
      <c r="F7" s="22"/>
      <c r="G7" s="22"/>
    </row>
    <row r="8" spans="1:7" x14ac:dyDescent="0.25">
      <c r="F8" s="22"/>
      <c r="G8" s="22"/>
    </row>
    <row r="9" spans="1:7" x14ac:dyDescent="0.25">
      <c r="B9" s="22"/>
      <c r="C9" s="22"/>
      <c r="D9" s="22"/>
      <c r="F9" s="22"/>
      <c r="G9" s="22"/>
    </row>
    <row r="10" spans="1:7" x14ac:dyDescent="0.25">
      <c r="B10" s="22"/>
      <c r="C10" s="22"/>
      <c r="D10" s="22"/>
      <c r="F10" s="22"/>
      <c r="G10" s="22"/>
    </row>
    <row r="11" spans="1:7" x14ac:dyDescent="0.25">
      <c r="B11" s="22"/>
      <c r="F11" s="22"/>
      <c r="G11" s="22"/>
    </row>
    <row r="12" spans="1:7" x14ac:dyDescent="0.25">
      <c r="B12" s="22"/>
      <c r="C12" s="22"/>
      <c r="D12" s="22"/>
      <c r="F12" s="22"/>
      <c r="G12" s="22"/>
    </row>
    <row r="13" spans="1:7" x14ac:dyDescent="0.25">
      <c r="B13" s="22"/>
      <c r="F13" s="22"/>
      <c r="G13" s="22"/>
    </row>
    <row r="14" spans="1:7" x14ac:dyDescent="0.25">
      <c r="B14" s="22"/>
      <c r="C14" s="25"/>
      <c r="D14" s="25"/>
      <c r="F14" s="22"/>
      <c r="G14" s="22"/>
    </row>
    <row r="15" spans="1:7" x14ac:dyDescent="0.25">
      <c r="B15" s="22"/>
      <c r="C15" s="22"/>
      <c r="D15" s="22"/>
      <c r="F15" s="22"/>
      <c r="G15" s="22"/>
    </row>
    <row r="16" spans="1:7" x14ac:dyDescent="0.25">
      <c r="B16" s="22"/>
      <c r="C16" s="22"/>
      <c r="D16" s="22"/>
      <c r="E16" s="22"/>
      <c r="F16" s="22"/>
    </row>
    <row r="17" spans="2:6" x14ac:dyDescent="0.25">
      <c r="B17" s="22"/>
      <c r="C17" s="22"/>
      <c r="D17" s="22"/>
      <c r="E17" s="22"/>
      <c r="F1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75" zoomScaleNormal="175" workbookViewId="0">
      <selection activeCell="A2" sqref="A2"/>
    </sheetView>
  </sheetViews>
  <sheetFormatPr defaultRowHeight="15" x14ac:dyDescent="0.25"/>
  <cols>
    <col min="1" max="1" width="2.6328125" style="2" customWidth="1"/>
    <col min="2" max="2" width="10.08984375" style="2" customWidth="1"/>
    <col min="3" max="3" width="14.54296875" style="2" customWidth="1"/>
    <col min="4" max="4" width="16.36328125" style="2" customWidth="1"/>
    <col min="5" max="5" width="20.90625" style="2" customWidth="1"/>
    <col min="6" max="6" width="4.7265625" style="2" customWidth="1"/>
    <col min="7" max="16384" width="8.7265625" style="2"/>
  </cols>
  <sheetData>
    <row r="1" spans="1:8" ht="16.2" thickBot="1" x14ac:dyDescent="0.35">
      <c r="A1" s="1" t="s">
        <v>0</v>
      </c>
      <c r="F1" s="24" t="s">
        <v>10</v>
      </c>
      <c r="G1" s="23">
        <v>15000</v>
      </c>
      <c r="H1" s="23">
        <v>5000</v>
      </c>
    </row>
    <row r="2" spans="1:8" ht="16.2" thickBot="1" x14ac:dyDescent="0.35">
      <c r="B2" s="3" t="s">
        <v>1</v>
      </c>
      <c r="C2" s="4" t="s">
        <v>5</v>
      </c>
      <c r="D2" s="5" t="s">
        <v>6</v>
      </c>
      <c r="E2" s="6" t="s">
        <v>7</v>
      </c>
      <c r="F2" s="3"/>
      <c r="G2" s="28" t="s">
        <v>11</v>
      </c>
      <c r="H2" s="28" t="s">
        <v>11</v>
      </c>
    </row>
    <row r="3" spans="1:8" ht="16.2" thickBot="1" x14ac:dyDescent="0.35">
      <c r="B3" s="7" t="s">
        <v>2</v>
      </c>
      <c r="C3" s="11">
        <v>110000</v>
      </c>
      <c r="D3" s="12">
        <v>2</v>
      </c>
      <c r="E3" s="13"/>
      <c r="F3" s="27"/>
      <c r="G3" s="29">
        <f>C3+D3*$G$1</f>
        <v>140000</v>
      </c>
      <c r="H3" s="29">
        <f>C3+D3*$H$1</f>
        <v>120000</v>
      </c>
    </row>
    <row r="4" spans="1:8" ht="16.2" thickBot="1" x14ac:dyDescent="0.35">
      <c r="B4" s="8"/>
      <c r="C4" s="21" t="s">
        <v>9</v>
      </c>
      <c r="D4" s="14"/>
      <c r="E4" s="15">
        <f>(C3-C5)/(D5-D3)</f>
        <v>15000</v>
      </c>
      <c r="F4" s="27"/>
      <c r="G4" s="29"/>
      <c r="H4" s="29"/>
    </row>
    <row r="5" spans="1:8" ht="16.2" thickBot="1" x14ac:dyDescent="0.35">
      <c r="B5" s="9" t="s">
        <v>3</v>
      </c>
      <c r="C5" s="16">
        <v>80000</v>
      </c>
      <c r="D5" s="17">
        <v>4</v>
      </c>
      <c r="E5" s="14"/>
      <c r="F5" s="27"/>
      <c r="G5" s="29">
        <f t="shared" ref="G4:G7" si="0">C5+D5*$G$1</f>
        <v>140000</v>
      </c>
      <c r="H5" s="29">
        <f t="shared" ref="H4:H7" si="1">C5+D5*$H$1</f>
        <v>100000</v>
      </c>
    </row>
    <row r="6" spans="1:8" ht="16.2" thickBot="1" x14ac:dyDescent="0.35">
      <c r="B6" s="8"/>
      <c r="C6" s="21" t="s">
        <v>8</v>
      </c>
      <c r="D6" s="14"/>
      <c r="E6" s="15">
        <f>(C5-C7)/(D7-D5)</f>
        <v>5000</v>
      </c>
      <c r="F6" s="27"/>
      <c r="G6" s="29"/>
      <c r="H6" s="29"/>
    </row>
    <row r="7" spans="1:8" ht="16.2" thickBot="1" x14ac:dyDescent="0.35">
      <c r="B7" s="10" t="s">
        <v>4</v>
      </c>
      <c r="C7" s="18">
        <v>75000</v>
      </c>
      <c r="D7" s="19">
        <v>5</v>
      </c>
      <c r="E7" s="20"/>
      <c r="F7" s="27"/>
      <c r="G7" s="29">
        <f t="shared" si="0"/>
        <v>150000</v>
      </c>
      <c r="H7" s="29">
        <f t="shared" si="1"/>
        <v>100000</v>
      </c>
    </row>
    <row r="8" spans="1:8" x14ac:dyDescent="0.25">
      <c r="G8" s="22"/>
      <c r="H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2.6328125" style="2" customWidth="1"/>
    <col min="2" max="2" width="10.08984375" style="2" customWidth="1"/>
    <col min="3" max="3" width="14.54296875" style="2" customWidth="1"/>
    <col min="4" max="4" width="16.36328125" style="2" customWidth="1"/>
    <col min="5" max="5" width="20.90625" style="2" customWidth="1"/>
    <col min="6" max="16384" width="8.7265625" style="2"/>
  </cols>
  <sheetData>
    <row r="1" spans="1:7" ht="16.2" thickBot="1" x14ac:dyDescent="0.35">
      <c r="A1" s="1" t="s">
        <v>0</v>
      </c>
      <c r="E1" s="24"/>
      <c r="F1" s="22"/>
      <c r="G1" s="23"/>
    </row>
    <row r="2" spans="1:7" ht="16.2" thickBot="1" x14ac:dyDescent="0.35">
      <c r="B2" s="3" t="s">
        <v>1</v>
      </c>
      <c r="C2" s="4" t="s">
        <v>5</v>
      </c>
      <c r="D2" s="5" t="s">
        <v>6</v>
      </c>
      <c r="E2" s="6" t="s">
        <v>7</v>
      </c>
      <c r="F2" s="22"/>
      <c r="G2" s="22"/>
    </row>
    <row r="3" spans="1:7" ht="16.2" thickBot="1" x14ac:dyDescent="0.35">
      <c r="B3" s="7" t="s">
        <v>2</v>
      </c>
      <c r="C3" s="11">
        <v>110000</v>
      </c>
      <c r="D3" s="12">
        <v>2</v>
      </c>
      <c r="E3" s="13"/>
      <c r="F3" s="22"/>
      <c r="G3" s="22"/>
    </row>
    <row r="4" spans="1:7" ht="16.2" thickBot="1" x14ac:dyDescent="0.35">
      <c r="B4" s="8"/>
      <c r="C4" s="21" t="s">
        <v>9</v>
      </c>
      <c r="D4" s="14"/>
      <c r="E4" s="15">
        <f>(C3-C5)/(D5-D3)</f>
        <v>15000</v>
      </c>
      <c r="F4" s="22"/>
      <c r="G4" s="22"/>
    </row>
    <row r="5" spans="1:7" ht="16.2" thickBot="1" x14ac:dyDescent="0.35">
      <c r="B5" s="9" t="s">
        <v>3</v>
      </c>
      <c r="C5" s="16">
        <v>80000</v>
      </c>
      <c r="D5" s="17">
        <v>4</v>
      </c>
      <c r="E5" s="14"/>
      <c r="F5" s="22"/>
      <c r="G5" s="22"/>
    </row>
    <row r="6" spans="1:7" ht="16.2" thickBot="1" x14ac:dyDescent="0.35">
      <c r="B6" s="8"/>
      <c r="C6" s="21" t="s">
        <v>8</v>
      </c>
      <c r="D6" s="14"/>
      <c r="E6" s="15">
        <f>(C5-C7)/(D7-D5)</f>
        <v>5000</v>
      </c>
      <c r="F6" s="22"/>
      <c r="G6" s="22"/>
    </row>
    <row r="7" spans="1:7" ht="16.2" thickBot="1" x14ac:dyDescent="0.35">
      <c r="B7" s="10" t="s">
        <v>4</v>
      </c>
      <c r="C7" s="18">
        <v>75000</v>
      </c>
      <c r="D7" s="19">
        <v>5</v>
      </c>
      <c r="E7" s="20"/>
      <c r="F7" s="22"/>
      <c r="G7" s="22"/>
    </row>
    <row r="8" spans="1:7" ht="15.6" thickBot="1" x14ac:dyDescent="0.3">
      <c r="B8" s="26" t="s">
        <v>16</v>
      </c>
      <c r="C8" s="26" t="s">
        <v>14</v>
      </c>
      <c r="D8" s="26" t="s">
        <v>15</v>
      </c>
      <c r="E8" s="26" t="s">
        <v>12</v>
      </c>
      <c r="F8" s="26" t="s">
        <v>13</v>
      </c>
      <c r="G8" s="26"/>
    </row>
    <row r="9" spans="1:7" ht="16.2" thickBot="1" x14ac:dyDescent="0.35">
      <c r="B9" s="7" t="s">
        <v>2</v>
      </c>
      <c r="C9" s="11">
        <v>110000</v>
      </c>
      <c r="D9" s="30">
        <v>2</v>
      </c>
      <c r="E9" s="33">
        <v>0</v>
      </c>
      <c r="F9" s="33">
        <f>C9+D9*E9</f>
        <v>110000</v>
      </c>
      <c r="G9" s="26"/>
    </row>
    <row r="10" spans="1:7" ht="15.6" x14ac:dyDescent="0.3">
      <c r="B10" s="7" t="s">
        <v>2</v>
      </c>
      <c r="C10" s="11">
        <v>110000</v>
      </c>
      <c r="D10" s="30">
        <v>2</v>
      </c>
      <c r="E10" s="33">
        <v>20000</v>
      </c>
      <c r="F10" s="33">
        <f t="shared" ref="F10:F14" si="0">C10+D10*E10</f>
        <v>150000</v>
      </c>
      <c r="G10" s="26"/>
    </row>
    <row r="11" spans="1:7" ht="15.6" x14ac:dyDescent="0.3">
      <c r="B11" s="9" t="s">
        <v>3</v>
      </c>
      <c r="C11" s="16">
        <v>80000</v>
      </c>
      <c r="D11" s="31">
        <v>4</v>
      </c>
      <c r="E11" s="33">
        <v>0</v>
      </c>
      <c r="F11" s="33">
        <f t="shared" si="0"/>
        <v>80000</v>
      </c>
      <c r="G11" s="26"/>
    </row>
    <row r="12" spans="1:7" ht="15.6" x14ac:dyDescent="0.3">
      <c r="B12" s="9" t="s">
        <v>3</v>
      </c>
      <c r="C12" s="16">
        <v>80000</v>
      </c>
      <c r="D12" s="31">
        <v>4</v>
      </c>
      <c r="E12" s="33">
        <v>20000</v>
      </c>
      <c r="F12" s="33">
        <f t="shared" si="0"/>
        <v>160000</v>
      </c>
      <c r="G12" s="26"/>
    </row>
    <row r="13" spans="1:7" ht="16.2" thickBot="1" x14ac:dyDescent="0.35">
      <c r="B13" s="10" t="s">
        <v>4</v>
      </c>
      <c r="C13" s="18">
        <v>75000</v>
      </c>
      <c r="D13" s="32">
        <v>5</v>
      </c>
      <c r="E13" s="33">
        <v>0</v>
      </c>
      <c r="F13" s="33">
        <f t="shared" si="0"/>
        <v>75000</v>
      </c>
      <c r="G13" s="26"/>
    </row>
    <row r="14" spans="1:7" ht="16.2" thickBot="1" x14ac:dyDescent="0.35">
      <c r="B14" s="10" t="s">
        <v>4</v>
      </c>
      <c r="C14" s="18">
        <v>75000</v>
      </c>
      <c r="D14" s="32">
        <v>5</v>
      </c>
      <c r="E14" s="33">
        <v>20000</v>
      </c>
      <c r="F14" s="33">
        <f t="shared" si="0"/>
        <v>175000</v>
      </c>
      <c r="G14" s="26"/>
    </row>
    <row r="15" spans="1:7" x14ac:dyDescent="0.25">
      <c r="B15" s="26"/>
      <c r="C15" s="26"/>
      <c r="D15" s="26"/>
      <c r="E15" s="26"/>
      <c r="F15" s="26"/>
      <c r="G15" s="26"/>
    </row>
    <row r="16" spans="1:7" x14ac:dyDescent="0.25">
      <c r="B16" s="26"/>
      <c r="C16" s="26"/>
      <c r="D16" s="26"/>
      <c r="E16" s="26"/>
      <c r="F16" s="26"/>
      <c r="G16" s="26"/>
    </row>
    <row r="17" spans="2:7" x14ac:dyDescent="0.25">
      <c r="B17" s="26"/>
      <c r="C17" s="26"/>
      <c r="D17" s="26"/>
      <c r="E17" s="26"/>
      <c r="F17" s="26"/>
      <c r="G17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2017-01-09T05:56:39Z</dcterms:created>
  <dcterms:modified xsi:type="dcterms:W3CDTF">2017-01-19T08:02:33Z</dcterms:modified>
</cp:coreProperties>
</file>